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tar\Downloads\"/>
    </mc:Choice>
  </mc:AlternateContent>
  <xr:revisionPtr revIDLastSave="0" documentId="13_ncr:1_{78B466A0-E714-4908-8CEB-15D2702B6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3" i="1"/>
  <c r="F25" i="1"/>
  <c r="F22" i="1" l="1"/>
  <c r="F24" i="1"/>
  <c r="F21" i="1" l="1"/>
  <c r="F20" i="1"/>
  <c r="F18" i="1"/>
  <c r="E27" i="1" s="1"/>
  <c r="B37" i="1" l="1"/>
  <c r="E28" i="1" l="1"/>
  <c r="E29" i="1" s="1"/>
  <c r="E31" i="1" s="1"/>
</calcChain>
</file>

<file path=xl/sharedStrings.xml><?xml version="1.0" encoding="utf-8"?>
<sst xmlns="http://schemas.openxmlformats.org/spreadsheetml/2006/main" count="43" uniqueCount="42">
  <si>
    <t>PEDIDO CLIENTE</t>
  </si>
  <si>
    <t>Número de pedido:</t>
  </si>
  <si>
    <t>Fecha de pedido:</t>
  </si>
  <si>
    <t>Fecha de carga:</t>
  </si>
  <si>
    <t>Agente:</t>
  </si>
  <si>
    <t>Nombre de Empresa:</t>
  </si>
  <si>
    <t>CIF / NIF:</t>
  </si>
  <si>
    <t>CIM:</t>
  </si>
  <si>
    <t>CAE:</t>
  </si>
  <si>
    <t>Nombre  CEO:</t>
  </si>
  <si>
    <t>Teléfono:</t>
  </si>
  <si>
    <t>email:</t>
  </si>
  <si>
    <t>Destinatario:</t>
  </si>
  <si>
    <t>Ciudad:</t>
  </si>
  <si>
    <t>Código Postal:</t>
  </si>
  <si>
    <t>Transportista:</t>
  </si>
  <si>
    <t>Terminal de carga:</t>
  </si>
  <si>
    <t>Cod. Transportista:</t>
  </si>
  <si>
    <t>TERMINAL DE CARGA CLH:</t>
  </si>
  <si>
    <t>Forma de pago:</t>
  </si>
  <si>
    <t>Prepago</t>
  </si>
  <si>
    <t>Producto</t>
  </si>
  <si>
    <t>Gasóleo A:</t>
  </si>
  <si>
    <t>Aditivo CAL. HQ300:</t>
  </si>
  <si>
    <t>Gasóleo B:</t>
  </si>
  <si>
    <t>Gasóleo C:</t>
  </si>
  <si>
    <t>Gasolina 95:</t>
  </si>
  <si>
    <t>Aditivo ADIT. CAL. HQ400:</t>
  </si>
  <si>
    <t>Gasolina 98:</t>
  </si>
  <si>
    <t>Importe pedido:</t>
  </si>
  <si>
    <t>sin IVA</t>
  </si>
  <si>
    <t>IVA</t>
  </si>
  <si>
    <t>con IVA</t>
  </si>
  <si>
    <t>TOTAL A INGRESAR:</t>
  </si>
  <si>
    <t>Orden de carga:</t>
  </si>
  <si>
    <t>Observaciones:</t>
  </si>
  <si>
    <t xml:space="preserve">Fdo.: </t>
  </si>
  <si>
    <r>
      <t xml:space="preserve">Plazo de pago </t>
    </r>
    <r>
      <rPr>
        <sz val="11"/>
        <color rgb="FF0070C0"/>
        <rFont val="Times New Roman"/>
        <family val="1"/>
      </rPr>
      <t>(si es crédito)</t>
    </r>
    <r>
      <rPr>
        <b/>
        <sz val="11"/>
        <color rgb="FF0070C0"/>
        <rFont val="Times New Roman"/>
        <family val="1"/>
      </rPr>
      <t>:</t>
    </r>
  </si>
  <si>
    <r>
      <t xml:space="preserve">Cantidad </t>
    </r>
    <r>
      <rPr>
        <sz val="11"/>
        <color rgb="FF0070C0"/>
        <rFont val="Times New Roman"/>
        <family val="1"/>
      </rPr>
      <t>(L)</t>
    </r>
  </si>
  <si>
    <r>
      <t xml:space="preserve">Precio tarifa </t>
    </r>
    <r>
      <rPr>
        <sz val="11"/>
        <color rgb="FF0070C0"/>
        <rFont val="Times New Roman"/>
        <family val="1"/>
      </rPr>
      <t>(€/L)</t>
    </r>
  </si>
  <si>
    <r>
      <t xml:space="preserve">Descuento </t>
    </r>
    <r>
      <rPr>
        <sz val="11"/>
        <color rgb="FF0070C0"/>
        <rFont val="Times New Roman"/>
        <family val="1"/>
      </rPr>
      <t>(€/L)</t>
    </r>
  </si>
  <si>
    <r>
      <t xml:space="preserve">Precio final </t>
    </r>
    <r>
      <rPr>
        <sz val="11"/>
        <color rgb="FF0070C0"/>
        <rFont val="Times New Roman"/>
        <family val="1"/>
      </rPr>
      <t>(€/L)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</si>
</sst>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\P\C\-00000"/>
    <numFmt numFmtId="165" formatCode="_-* #,##0.00000_-;\-* #,##0.0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7030A0"/>
      <name val="Times New Roman"/>
      <family val="1"/>
    </font>
    <font>
      <b/>
      <sz val="28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12"/>
      <color rgb="FF0070C0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7030A0"/>
      </left>
      <right style="hair">
        <color rgb="FF7030A0"/>
      </right>
      <top style="medium">
        <color indexed="64"/>
      </top>
      <bottom/>
      <diagonal/>
    </border>
    <border>
      <left style="hair">
        <color rgb="FF7030A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7030A0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44" fontId="7" fillId="0" borderId="3" xfId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165" fontId="5" fillId="0" borderId="16" xfId="2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6" fillId="2" borderId="16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166" fontId="5" fillId="0" borderId="16" xfId="2" applyNumberFormat="1" applyFont="1" applyFill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horizontal="right" vertical="center"/>
    </xf>
    <xf numFmtId="49" fontId="5" fillId="0" borderId="26" xfId="0" applyNumberFormat="1" applyFont="1" applyBorder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right" vertical="center"/>
    </xf>
    <xf numFmtId="44" fontId="7" fillId="0" borderId="24" xfId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right" vertical="center"/>
    </xf>
    <xf numFmtId="44" fontId="5" fillId="0" borderId="24" xfId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center" vertical="center"/>
    </xf>
    <xf numFmtId="165" fontId="5" fillId="0" borderId="26" xfId="2" applyNumberFormat="1" applyFont="1" applyFill="1" applyBorder="1" applyAlignment="1">
      <alignment horizontal="center" vertical="center"/>
    </xf>
    <xf numFmtId="44" fontId="5" fillId="0" borderId="27" xfId="1" applyFont="1" applyFill="1" applyBorder="1" applyAlignment="1">
      <alignment horizontal="center" vertical="center"/>
    </xf>
    <xf numFmtId="165" fontId="5" fillId="2" borderId="31" xfId="2" applyNumberFormat="1" applyFont="1" applyFill="1" applyBorder="1" applyAlignment="1">
      <alignment horizontal="center" vertical="center"/>
    </xf>
    <xf numFmtId="165" fontId="5" fillId="2" borderId="32" xfId="2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right" vertical="center"/>
    </xf>
    <xf numFmtId="44" fontId="5" fillId="0" borderId="22" xfId="1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right" vertical="center"/>
    </xf>
    <xf numFmtId="44" fontId="5" fillId="0" borderId="27" xfId="1" applyFont="1" applyFill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right" vertical="center"/>
    </xf>
    <xf numFmtId="14" fontId="7" fillId="0" borderId="29" xfId="0" applyNumberFormat="1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right" vertical="center"/>
    </xf>
    <xf numFmtId="44" fontId="4" fillId="0" borderId="24" xfId="1" applyFont="1" applyFill="1" applyBorder="1" applyAlignment="1">
      <alignment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workbookViewId="0">
      <selection activeCell="C18" sqref="C18"/>
    </sheetView>
  </sheetViews>
  <sheetFormatPr baseColWidth="10" defaultColWidth="11.42578125" defaultRowHeight="15.75" x14ac:dyDescent="0.25"/>
  <cols>
    <col min="1" max="1" width="19.28515625" style="1" bestFit="1" customWidth="1"/>
    <col min="2" max="2" width="16.28515625" style="1" customWidth="1"/>
    <col min="3" max="3" width="16.28515625" style="1" bestFit="1" customWidth="1"/>
    <col min="4" max="4" width="18" style="1" bestFit="1" customWidth="1"/>
    <col min="5" max="5" width="19.140625" style="1" bestFit="1" customWidth="1"/>
    <col min="6" max="6" width="20.7109375" style="1" customWidth="1"/>
    <col min="7" max="16384" width="11.42578125" style="1"/>
  </cols>
  <sheetData>
    <row r="1" spans="1:7" ht="23.25" customHeight="1" x14ac:dyDescent="0.25">
      <c r="A1" s="17" t="s">
        <v>0</v>
      </c>
      <c r="B1" s="18"/>
      <c r="C1" s="18"/>
      <c r="D1" s="25"/>
      <c r="E1" s="19"/>
      <c r="F1" s="20"/>
    </row>
    <row r="2" spans="1:7" ht="20.25" customHeight="1" thickBot="1" x14ac:dyDescent="0.3">
      <c r="A2" s="21"/>
      <c r="B2" s="22"/>
      <c r="C2" s="22"/>
      <c r="D2" s="26"/>
      <c r="E2" s="23" t="s">
        <v>1</v>
      </c>
      <c r="F2" s="24"/>
    </row>
    <row r="3" spans="1:7" ht="18.75" customHeight="1" thickBot="1" x14ac:dyDescent="0.3">
      <c r="A3" s="13"/>
      <c r="B3" s="13"/>
      <c r="C3" s="13"/>
      <c r="D3" s="13"/>
      <c r="E3" s="13"/>
      <c r="F3" s="13"/>
    </row>
    <row r="4" spans="1:7" ht="16.5" thickBot="1" x14ac:dyDescent="0.3">
      <c r="A4" s="84" t="s">
        <v>2</v>
      </c>
      <c r="B4" s="85"/>
      <c r="C4" s="86" t="s">
        <v>3</v>
      </c>
      <c r="D4" s="85"/>
      <c r="E4" s="86" t="s">
        <v>4</v>
      </c>
      <c r="F4" s="87"/>
    </row>
    <row r="5" spans="1:7" ht="18.75" customHeight="1" thickBot="1" x14ac:dyDescent="0.3">
      <c r="A5" s="83"/>
      <c r="B5" s="83"/>
      <c r="C5" s="83"/>
      <c r="D5" s="83"/>
      <c r="E5" s="83"/>
      <c r="F5" s="88"/>
      <c r="G5" s="89"/>
    </row>
    <row r="6" spans="1:7" s="2" customFormat="1" x14ac:dyDescent="0.25">
      <c r="A6" s="47" t="s">
        <v>5</v>
      </c>
      <c r="B6" s="81"/>
      <c r="C6" s="81"/>
      <c r="D6" s="81"/>
      <c r="E6" s="81"/>
      <c r="F6" s="82"/>
    </row>
    <row r="7" spans="1:7" s="2" customFormat="1" x14ac:dyDescent="0.25">
      <c r="A7" s="48" t="s">
        <v>6</v>
      </c>
      <c r="B7" s="42"/>
      <c r="C7" s="40" t="s">
        <v>7</v>
      </c>
      <c r="D7" s="42"/>
      <c r="E7" s="40" t="s">
        <v>8</v>
      </c>
      <c r="F7" s="50"/>
    </row>
    <row r="8" spans="1:7" s="2" customFormat="1" x14ac:dyDescent="0.25">
      <c r="A8" s="48" t="s">
        <v>9</v>
      </c>
      <c r="B8" s="43"/>
      <c r="C8" s="43"/>
      <c r="D8" s="43"/>
      <c r="E8" s="43"/>
      <c r="F8" s="51"/>
    </row>
    <row r="9" spans="1:7" s="2" customFormat="1" x14ac:dyDescent="0.25">
      <c r="A9" s="48" t="s">
        <v>10</v>
      </c>
      <c r="B9" s="44"/>
      <c r="C9" s="40" t="s">
        <v>11</v>
      </c>
      <c r="D9" s="45"/>
      <c r="E9" s="45"/>
      <c r="F9" s="52"/>
    </row>
    <row r="10" spans="1:7" s="2" customFormat="1" x14ac:dyDescent="0.25">
      <c r="A10" s="48" t="s">
        <v>12</v>
      </c>
      <c r="B10" s="41"/>
      <c r="C10" s="41"/>
      <c r="D10" s="41"/>
      <c r="E10" s="41"/>
      <c r="F10" s="49"/>
    </row>
    <row r="11" spans="1:7" s="2" customFormat="1" x14ac:dyDescent="0.25">
      <c r="A11" s="48" t="s">
        <v>13</v>
      </c>
      <c r="B11" s="46"/>
      <c r="C11" s="46"/>
      <c r="D11" s="46"/>
      <c r="E11" s="40" t="s">
        <v>14</v>
      </c>
      <c r="F11" s="50"/>
    </row>
    <row r="12" spans="1:7" s="2" customFormat="1" x14ac:dyDescent="0.25">
      <c r="A12" s="48" t="s">
        <v>15</v>
      </c>
      <c r="B12" s="41"/>
      <c r="C12" s="41"/>
      <c r="D12" s="41"/>
      <c r="E12" s="40" t="s">
        <v>16</v>
      </c>
      <c r="F12" s="53"/>
    </row>
    <row r="13" spans="1:7" s="2" customFormat="1" ht="16.5" thickBot="1" x14ac:dyDescent="0.3">
      <c r="A13" s="54" t="s">
        <v>17</v>
      </c>
      <c r="B13" s="55"/>
      <c r="C13" s="56" t="s">
        <v>18</v>
      </c>
      <c r="D13" s="56"/>
      <c r="E13" s="57"/>
      <c r="F13" s="58"/>
    </row>
    <row r="14" spans="1:7" ht="16.5" thickBot="1" x14ac:dyDescent="0.3">
      <c r="A14" s="3"/>
      <c r="B14" s="3"/>
      <c r="C14" s="3"/>
      <c r="D14" s="3"/>
      <c r="E14" s="3"/>
      <c r="F14" s="3"/>
    </row>
    <row r="15" spans="1:7" ht="16.5" thickBot="1" x14ac:dyDescent="0.3">
      <c r="A15" s="59" t="s">
        <v>19</v>
      </c>
      <c r="B15" s="60"/>
      <c r="C15" s="61" t="s">
        <v>20</v>
      </c>
      <c r="D15" s="60" t="s">
        <v>37</v>
      </c>
      <c r="E15" s="60"/>
      <c r="F15" s="62"/>
    </row>
    <row r="16" spans="1:7" ht="16.5" thickBot="1" x14ac:dyDescent="0.3">
      <c r="A16" s="4"/>
      <c r="B16" s="4"/>
      <c r="C16" s="4"/>
      <c r="D16" s="4"/>
      <c r="E16" s="4"/>
      <c r="F16" s="4"/>
    </row>
    <row r="17" spans="1:6" x14ac:dyDescent="0.25">
      <c r="A17" s="33" t="s">
        <v>21</v>
      </c>
      <c r="B17" s="34"/>
      <c r="C17" s="27" t="s">
        <v>38</v>
      </c>
      <c r="D17" s="27" t="s">
        <v>39</v>
      </c>
      <c r="E17" s="27" t="s">
        <v>40</v>
      </c>
      <c r="F17" s="28" t="s">
        <v>41</v>
      </c>
    </row>
    <row r="18" spans="1:6" x14ac:dyDescent="0.25">
      <c r="A18" s="63" t="s">
        <v>22</v>
      </c>
      <c r="B18" s="35"/>
      <c r="C18" s="29"/>
      <c r="D18" s="30">
        <v>0</v>
      </c>
      <c r="E18" s="30">
        <v>0</v>
      </c>
      <c r="F18" s="64">
        <f t="shared" ref="F18:F25" si="0">C18*(D18-E18)</f>
        <v>0</v>
      </c>
    </row>
    <row r="19" spans="1:6" x14ac:dyDescent="0.25">
      <c r="A19" s="65" t="s">
        <v>23</v>
      </c>
      <c r="B19" s="36"/>
      <c r="C19" s="31"/>
      <c r="D19" s="32">
        <v>1.5E-3</v>
      </c>
      <c r="E19" s="72"/>
      <c r="F19" s="66">
        <f t="shared" si="0"/>
        <v>0</v>
      </c>
    </row>
    <row r="20" spans="1:6" x14ac:dyDescent="0.25">
      <c r="A20" s="63" t="s">
        <v>24</v>
      </c>
      <c r="B20" s="35"/>
      <c r="C20" s="29"/>
      <c r="D20" s="30">
        <v>0</v>
      </c>
      <c r="E20" s="30">
        <v>0</v>
      </c>
      <c r="F20" s="64">
        <f t="shared" si="0"/>
        <v>0</v>
      </c>
    </row>
    <row r="21" spans="1:6" x14ac:dyDescent="0.25">
      <c r="A21" s="63" t="s">
        <v>25</v>
      </c>
      <c r="B21" s="35"/>
      <c r="C21" s="29"/>
      <c r="D21" s="30">
        <v>0</v>
      </c>
      <c r="E21" s="30">
        <v>0</v>
      </c>
      <c r="F21" s="64">
        <f t="shared" si="0"/>
        <v>0</v>
      </c>
    </row>
    <row r="22" spans="1:6" x14ac:dyDescent="0.25">
      <c r="A22" s="63" t="s">
        <v>26</v>
      </c>
      <c r="B22" s="35"/>
      <c r="C22" s="29"/>
      <c r="D22" s="30">
        <v>0</v>
      </c>
      <c r="E22" s="30">
        <v>0</v>
      </c>
      <c r="F22" s="64">
        <f t="shared" si="0"/>
        <v>0</v>
      </c>
    </row>
    <row r="23" spans="1:6" x14ac:dyDescent="0.25">
      <c r="A23" s="65" t="s">
        <v>27</v>
      </c>
      <c r="B23" s="36"/>
      <c r="C23" s="31"/>
      <c r="D23" s="32">
        <v>1.5E-3</v>
      </c>
      <c r="E23" s="72"/>
      <c r="F23" s="66">
        <f t="shared" si="0"/>
        <v>0</v>
      </c>
    </row>
    <row r="24" spans="1:6" x14ac:dyDescent="0.25">
      <c r="A24" s="63" t="s">
        <v>28</v>
      </c>
      <c r="B24" s="35"/>
      <c r="C24" s="29"/>
      <c r="D24" s="30">
        <v>0</v>
      </c>
      <c r="E24" s="30">
        <v>0</v>
      </c>
      <c r="F24" s="64">
        <f t="shared" si="0"/>
        <v>0</v>
      </c>
    </row>
    <row r="25" spans="1:6" ht="16.5" thickBot="1" x14ac:dyDescent="0.3">
      <c r="A25" s="67" t="s">
        <v>27</v>
      </c>
      <c r="B25" s="68"/>
      <c r="C25" s="69"/>
      <c r="D25" s="70">
        <v>1.5E-3</v>
      </c>
      <c r="E25" s="73"/>
      <c r="F25" s="71">
        <f t="shared" si="0"/>
        <v>0</v>
      </c>
    </row>
    <row r="26" spans="1:6" ht="16.5" thickBot="1" x14ac:dyDescent="0.3">
      <c r="A26" s="13"/>
      <c r="B26" s="13"/>
      <c r="C26" s="13"/>
      <c r="D26" s="13"/>
      <c r="E26" s="13"/>
      <c r="F26" s="13"/>
    </row>
    <row r="27" spans="1:6" x14ac:dyDescent="0.25">
      <c r="A27" s="5"/>
      <c r="B27" s="5"/>
      <c r="C27" s="74" t="s">
        <v>29</v>
      </c>
      <c r="D27" s="75" t="s">
        <v>30</v>
      </c>
      <c r="E27" s="76">
        <f>SUM(F18:F25)</f>
        <v>0</v>
      </c>
      <c r="F27" s="5"/>
    </row>
    <row r="28" spans="1:6" x14ac:dyDescent="0.25">
      <c r="A28" s="5"/>
      <c r="B28" s="5"/>
      <c r="C28" s="77"/>
      <c r="D28" s="90" t="s">
        <v>31</v>
      </c>
      <c r="E28" s="91">
        <f>E27*21%</f>
        <v>0</v>
      </c>
      <c r="F28" s="5"/>
    </row>
    <row r="29" spans="1:6" ht="16.5" thickBot="1" x14ac:dyDescent="0.3">
      <c r="A29" s="5"/>
      <c r="B29" s="5"/>
      <c r="C29" s="78"/>
      <c r="D29" s="79" t="s">
        <v>32</v>
      </c>
      <c r="E29" s="80">
        <f>E27+E28</f>
        <v>0</v>
      </c>
      <c r="F29" s="5"/>
    </row>
    <row r="30" spans="1:6" ht="16.5" thickBot="1" x14ac:dyDescent="0.3">
      <c r="A30" s="6"/>
      <c r="B30" s="6"/>
      <c r="C30" s="6"/>
      <c r="D30" s="6"/>
      <c r="E30" s="6"/>
      <c r="F30" s="6"/>
    </row>
    <row r="31" spans="1:6" ht="24" customHeight="1" thickBot="1" x14ac:dyDescent="0.3">
      <c r="A31" s="5"/>
      <c r="B31" s="5"/>
      <c r="C31" s="7" t="s">
        <v>33</v>
      </c>
      <c r="D31" s="8"/>
      <c r="E31" s="9">
        <f>E29-E30</f>
        <v>0</v>
      </c>
      <c r="F31" s="5"/>
    </row>
    <row r="32" spans="1:6" x14ac:dyDescent="0.25">
      <c r="A32" s="6"/>
      <c r="B32" s="6"/>
      <c r="C32" s="6"/>
      <c r="D32" s="6"/>
      <c r="E32" s="6"/>
      <c r="F32" s="6"/>
    </row>
    <row r="33" spans="1:6" ht="40.15" customHeight="1" thickBot="1" x14ac:dyDescent="0.3">
      <c r="A33" s="5"/>
      <c r="B33" s="5"/>
      <c r="C33" s="10" t="s">
        <v>34</v>
      </c>
      <c r="D33" s="11"/>
      <c r="E33" s="12"/>
      <c r="F33" s="5"/>
    </row>
    <row r="34" spans="1:6" ht="16.5" thickBot="1" x14ac:dyDescent="0.3">
      <c r="A34" s="13"/>
      <c r="B34" s="13"/>
      <c r="C34" s="13"/>
      <c r="D34" s="13"/>
      <c r="E34" s="13"/>
      <c r="F34" s="13"/>
    </row>
    <row r="35" spans="1:6" ht="66.599999999999994" customHeight="1" thickBot="1" x14ac:dyDescent="0.3">
      <c r="A35" s="14" t="s">
        <v>35</v>
      </c>
      <c r="B35" s="15"/>
      <c r="C35" s="15"/>
      <c r="D35" s="15"/>
      <c r="E35" s="15"/>
      <c r="F35" s="16"/>
    </row>
    <row r="37" spans="1:6" x14ac:dyDescent="0.25">
      <c r="A37" s="37" t="s">
        <v>36</v>
      </c>
      <c r="B37" s="38">
        <f>B8</f>
        <v>0</v>
      </c>
      <c r="C37" s="39"/>
      <c r="D37" s="39"/>
      <c r="E37" s="39"/>
      <c r="F37" s="39"/>
    </row>
  </sheetData>
  <mergeCells count="34">
    <mergeCell ref="A1:D2"/>
    <mergeCell ref="A3:F3"/>
    <mergeCell ref="A5:F5"/>
    <mergeCell ref="A14:F14"/>
    <mergeCell ref="E1:F1"/>
    <mergeCell ref="B6:F6"/>
    <mergeCell ref="D9:F9"/>
    <mergeCell ref="B10:F10"/>
    <mergeCell ref="B11:D11"/>
    <mergeCell ref="B12:D12"/>
    <mergeCell ref="B8:F8"/>
    <mergeCell ref="C13:D13"/>
    <mergeCell ref="E13:F13"/>
    <mergeCell ref="A15:B15"/>
    <mergeCell ref="D15:E15"/>
    <mergeCell ref="C27:C29"/>
    <mergeCell ref="A26:F26"/>
    <mergeCell ref="A17:B17"/>
    <mergeCell ref="A16:F16"/>
    <mergeCell ref="A18:B18"/>
    <mergeCell ref="A20:B20"/>
    <mergeCell ref="A21:B21"/>
    <mergeCell ref="A25:B25"/>
    <mergeCell ref="A22:B22"/>
    <mergeCell ref="A23:B23"/>
    <mergeCell ref="A30:F30"/>
    <mergeCell ref="A32:F32"/>
    <mergeCell ref="A19:B19"/>
    <mergeCell ref="A24:B24"/>
    <mergeCell ref="B37:F37"/>
    <mergeCell ref="B35:F35"/>
    <mergeCell ref="C31:D31"/>
    <mergeCell ref="D33:E33"/>
    <mergeCell ref="A34:F34"/>
  </mergeCells>
  <pageMargins left="0.25" right="0.25" top="1.1625000000000001" bottom="0.94791666666666663" header="0.3" footer="0.50049999999999994"/>
  <pageSetup paperSize="9" scale="90" orientation="portrait" r:id="rId1"/>
  <headerFooter>
    <oddHeader>&amp;L&amp;"Times New Roman,Negrita"&amp;K0070C0VIPE FUELS, S.L.&amp;"Times New Roman,Normal"
Plaza de España, 10 - 1º Izq.
28008 Madrid / Spain
www.vipefuels.com &amp;C&amp;"Times New Roman,Normal"&amp;K0070C0Tfno:: (+34) 919 070 535
comercial@vipefuels.com
Fecha: &amp;D
Hora:&amp;T&amp;R&amp;G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OMEGA FUELS</dc:creator>
  <cp:keywords/>
  <dc:description/>
  <cp:lastModifiedBy>OMEGA FUELS</cp:lastModifiedBy>
  <cp:revision/>
  <dcterms:created xsi:type="dcterms:W3CDTF">2015-06-05T18:19:34Z</dcterms:created>
  <dcterms:modified xsi:type="dcterms:W3CDTF">2022-03-10T09:07:12Z</dcterms:modified>
  <cp:category/>
  <cp:contentStatus/>
</cp:coreProperties>
</file>